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xample" sheetId="1" r:id="rId1"/>
    <sheet name="Blank Work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<sst xmlns="http://schemas.openxmlformats.org/spreadsheetml/2006/main" count="257" uniqueCount="49">
  <si>
    <t>SHARE RENT WORKSHEET</t>
  </si>
  <si>
    <t>Total</t>
  </si>
  <si>
    <t>Owner's</t>
  </si>
  <si>
    <t>Operator's</t>
  </si>
  <si>
    <t>Cost</t>
  </si>
  <si>
    <t>Share</t>
  </si>
  <si>
    <t>Direct Costs</t>
  </si>
  <si>
    <t xml:space="preserve">    Seed</t>
  </si>
  <si>
    <t xml:space="preserve">    Herbicides</t>
  </si>
  <si>
    <t xml:space="preserve">    Fungicides</t>
  </si>
  <si>
    <t xml:space="preserve">    Insecticides </t>
  </si>
  <si>
    <t xml:space="preserve">    Fertilizer</t>
  </si>
  <si>
    <t xml:space="preserve">    Crop Insurance *</t>
  </si>
  <si>
    <t xml:space="preserve">    Fuel &amp; Lubrication</t>
  </si>
  <si>
    <t xml:space="preserve">    Repairs</t>
  </si>
  <si>
    <t xml:space="preserve">    Drying</t>
  </si>
  <si>
    <t xml:space="preserve">    Misc.</t>
  </si>
  <si>
    <t xml:space="preserve">    Operating Interest</t>
  </si>
  <si>
    <t>Indirect Costs</t>
  </si>
  <si>
    <t xml:space="preserve">    Misc. Overhead</t>
  </si>
  <si>
    <t xml:space="preserve">    Machinery Depreciation</t>
  </si>
  <si>
    <t xml:space="preserve">    Machinery Investment</t>
  </si>
  <si>
    <t xml:space="preserve">    Land Taxes</t>
  </si>
  <si>
    <t xml:space="preserve">    Land Contribution (rent)</t>
  </si>
  <si>
    <t xml:space="preserve">    Hired Labor</t>
  </si>
  <si>
    <t xml:space="preserve">    Operator Labor &amp; Mgnt</t>
  </si>
  <si>
    <t>Totals</t>
  </si>
  <si>
    <t>Percent Contribution</t>
  </si>
  <si>
    <t xml:space="preserve">Soybean </t>
  </si>
  <si>
    <t xml:space="preserve">Corn </t>
  </si>
  <si>
    <t xml:space="preserve">Wheat </t>
  </si>
  <si>
    <t>Percent of rotation</t>
  </si>
  <si>
    <t>Composite budget for rotation</t>
  </si>
  <si>
    <t>This worksheet is intended to assist in calculating equitable shares for the land owner and the farm operator in share rental arrangements.</t>
  </si>
  <si>
    <t>Crop insurance may be omitted as each party would be responsible for insuring his share of the crop.</t>
  </si>
  <si>
    <t>Crop insurance may be omitted as each party would be responsible for insuring his/her share of the crop.</t>
  </si>
  <si>
    <t>The percent of rotation for all crops entered must total 100 percent.</t>
  </si>
  <si>
    <t>Value of Landowner's Share</t>
  </si>
  <si>
    <t>Crop</t>
  </si>
  <si>
    <t>Percent</t>
  </si>
  <si>
    <t>Yield</t>
  </si>
  <si>
    <t>Price</t>
  </si>
  <si>
    <t>Value</t>
  </si>
  <si>
    <t>Wheat</t>
  </si>
  <si>
    <t>Income</t>
  </si>
  <si>
    <t>Rent Per Acre</t>
  </si>
  <si>
    <t>Direct Pay't</t>
  </si>
  <si>
    <t>Soybeans</t>
  </si>
  <si>
    <t>Corn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</si>
</sst>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5" fontId="2" fillId="3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165" fontId="2" fillId="24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44" fontId="0" fillId="36" borderId="0" xfId="44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9" fontId="0" fillId="37" borderId="0" xfId="57" applyFont="1" applyFill="1" applyAlignment="1">
      <alignment/>
    </xf>
    <xf numFmtId="44" fontId="0" fillId="37" borderId="0" xfId="44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10" xfId="44" applyFont="1" applyFill="1" applyBorder="1" applyAlignment="1">
      <alignment/>
    </xf>
    <xf numFmtId="44" fontId="2" fillId="37" borderId="0" xfId="44" applyFont="1" applyFill="1" applyAlignment="1">
      <alignment/>
    </xf>
    <xf numFmtId="44" fontId="0" fillId="37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7" max="7" width="8.7109375" style="0" customWidth="1"/>
    <col min="14" max="14" width="6.57421875" style="0" customWidth="1"/>
  </cols>
  <sheetData>
    <row r="1" spans="1:13" ht="12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6" spans="1:15" ht="12.75">
      <c r="A6" s="2" t="s">
        <v>0</v>
      </c>
      <c r="H6" s="2" t="s">
        <v>0</v>
      </c>
      <c r="O6" s="2" t="s">
        <v>0</v>
      </c>
    </row>
    <row r="8" spans="1:15" ht="12.75">
      <c r="A8" s="6" t="s">
        <v>43</v>
      </c>
      <c r="H8" s="6" t="s">
        <v>47</v>
      </c>
      <c r="O8" s="6" t="s">
        <v>48</v>
      </c>
    </row>
    <row r="9" spans="1:20" ht="12.75">
      <c r="A9" t="s">
        <v>31</v>
      </c>
      <c r="C9" s="10">
        <v>20</v>
      </c>
      <c r="D9" s="11" t="s">
        <v>1</v>
      </c>
      <c r="E9" s="11" t="s">
        <v>2</v>
      </c>
      <c r="F9" s="11" t="s">
        <v>3</v>
      </c>
      <c r="H9" s="9" t="s">
        <v>31</v>
      </c>
      <c r="J9" s="5">
        <v>50</v>
      </c>
      <c r="K9" s="11" t="s">
        <v>1</v>
      </c>
      <c r="L9" s="11" t="s">
        <v>2</v>
      </c>
      <c r="M9" s="11" t="s">
        <v>3</v>
      </c>
      <c r="O9" s="9" t="s">
        <v>31</v>
      </c>
      <c r="Q9" s="5">
        <v>30</v>
      </c>
      <c r="R9" s="11" t="s">
        <v>1</v>
      </c>
      <c r="S9" s="11" t="s">
        <v>2</v>
      </c>
      <c r="T9" s="11" t="s">
        <v>3</v>
      </c>
    </row>
    <row r="10" spans="4:20" ht="12.75">
      <c r="D10" s="11" t="s">
        <v>4</v>
      </c>
      <c r="E10" s="11" t="s">
        <v>5</v>
      </c>
      <c r="F10" s="11" t="s">
        <v>5</v>
      </c>
      <c r="K10" s="11" t="s">
        <v>4</v>
      </c>
      <c r="L10" s="11" t="s">
        <v>5</v>
      </c>
      <c r="M10" s="11" t="s">
        <v>5</v>
      </c>
      <c r="R10" s="11" t="s">
        <v>4</v>
      </c>
      <c r="S10" s="11" t="s">
        <v>5</v>
      </c>
      <c r="T10" s="11" t="s">
        <v>5</v>
      </c>
    </row>
    <row r="11" spans="1:15" ht="12.75">
      <c r="A11" t="s">
        <v>6</v>
      </c>
      <c r="H11" t="s">
        <v>6</v>
      </c>
      <c r="O11" t="s">
        <v>6</v>
      </c>
    </row>
    <row r="12" spans="1:20" ht="12.75">
      <c r="A12" t="s">
        <v>7</v>
      </c>
      <c r="D12" s="4">
        <v>23.1</v>
      </c>
      <c r="E12" s="5"/>
      <c r="F12" s="1">
        <f>D12-E12</f>
        <v>23.1</v>
      </c>
      <c r="H12" t="s">
        <v>7</v>
      </c>
      <c r="K12" s="4">
        <v>64.75</v>
      </c>
      <c r="L12" s="5"/>
      <c r="M12" s="1">
        <f>K12-L12</f>
        <v>64.75</v>
      </c>
      <c r="O12" t="s">
        <v>7</v>
      </c>
      <c r="R12" s="4">
        <v>103.95</v>
      </c>
      <c r="S12" s="5"/>
      <c r="T12" s="1">
        <f>R12-S12</f>
        <v>103.95</v>
      </c>
    </row>
    <row r="13" spans="1:20" ht="12.75">
      <c r="A13" t="s">
        <v>8</v>
      </c>
      <c r="D13" s="4">
        <v>21</v>
      </c>
      <c r="E13" s="5"/>
      <c r="F13" s="1">
        <f aca="true" t="shared" si="0" ref="F13:F30">D13-E13</f>
        <v>21</v>
      </c>
      <c r="H13" t="s">
        <v>8</v>
      </c>
      <c r="K13" s="4">
        <v>20</v>
      </c>
      <c r="L13" s="5"/>
      <c r="M13" s="1">
        <f aca="true" t="shared" si="1" ref="M13:M30">K13-L13</f>
        <v>20</v>
      </c>
      <c r="O13" t="s">
        <v>8</v>
      </c>
      <c r="R13" s="4">
        <v>20</v>
      </c>
      <c r="S13" s="5"/>
      <c r="T13" s="1">
        <f aca="true" t="shared" si="2" ref="T13:T30">R13-S13</f>
        <v>20</v>
      </c>
    </row>
    <row r="14" spans="1:20" ht="12.75">
      <c r="A14" t="s">
        <v>9</v>
      </c>
      <c r="D14" s="4">
        <v>5.5</v>
      </c>
      <c r="E14" s="5"/>
      <c r="F14" s="1">
        <f t="shared" si="0"/>
        <v>5.5</v>
      </c>
      <c r="H14" t="s">
        <v>9</v>
      </c>
      <c r="K14" s="4">
        <v>0</v>
      </c>
      <c r="L14" s="5"/>
      <c r="M14" s="1">
        <f t="shared" si="1"/>
        <v>0</v>
      </c>
      <c r="O14" t="s">
        <v>9</v>
      </c>
      <c r="R14" s="4">
        <v>0</v>
      </c>
      <c r="S14" s="5"/>
      <c r="T14" s="1">
        <f t="shared" si="2"/>
        <v>0</v>
      </c>
    </row>
    <row r="15" spans="1:20" ht="12.75">
      <c r="A15" t="s">
        <v>10</v>
      </c>
      <c r="D15" s="4">
        <v>0</v>
      </c>
      <c r="E15" s="5"/>
      <c r="F15" s="1">
        <f t="shared" si="0"/>
        <v>0</v>
      </c>
      <c r="H15" t="s">
        <v>10</v>
      </c>
      <c r="K15" s="4">
        <v>7</v>
      </c>
      <c r="L15" s="5"/>
      <c r="M15" s="1">
        <f t="shared" si="1"/>
        <v>7</v>
      </c>
      <c r="O15" t="s">
        <v>10</v>
      </c>
      <c r="R15" s="4">
        <v>0</v>
      </c>
      <c r="S15" s="5"/>
      <c r="T15" s="1">
        <f t="shared" si="2"/>
        <v>0</v>
      </c>
    </row>
    <row r="16" spans="1:20" ht="12.75">
      <c r="A16" t="s">
        <v>11</v>
      </c>
      <c r="D16" s="4">
        <v>84.35</v>
      </c>
      <c r="E16" s="5"/>
      <c r="F16" s="1">
        <f t="shared" si="0"/>
        <v>84.35</v>
      </c>
      <c r="H16" t="s">
        <v>11</v>
      </c>
      <c r="K16" s="4">
        <v>3.45</v>
      </c>
      <c r="L16" s="5"/>
      <c r="M16" s="1">
        <f t="shared" si="1"/>
        <v>3.45</v>
      </c>
      <c r="O16" t="s">
        <v>11</v>
      </c>
      <c r="R16" s="4">
        <v>124.25</v>
      </c>
      <c r="S16" s="5"/>
      <c r="T16" s="1">
        <f t="shared" si="2"/>
        <v>124.25</v>
      </c>
    </row>
    <row r="17" spans="1:20" ht="12.75">
      <c r="A17" t="s">
        <v>12</v>
      </c>
      <c r="D17" s="4">
        <v>0</v>
      </c>
      <c r="E17" s="4">
        <v>0</v>
      </c>
      <c r="F17" s="1">
        <f t="shared" si="0"/>
        <v>0</v>
      </c>
      <c r="H17" t="s">
        <v>12</v>
      </c>
      <c r="K17" s="4">
        <v>0</v>
      </c>
      <c r="L17" s="4">
        <v>0</v>
      </c>
      <c r="M17" s="1">
        <f t="shared" si="1"/>
        <v>0</v>
      </c>
      <c r="O17" t="s">
        <v>12</v>
      </c>
      <c r="R17" s="4">
        <v>0</v>
      </c>
      <c r="S17" s="4">
        <v>0</v>
      </c>
      <c r="T17" s="1">
        <f t="shared" si="2"/>
        <v>0</v>
      </c>
    </row>
    <row r="18" spans="1:20" ht="12.75">
      <c r="A18" t="s">
        <v>13</v>
      </c>
      <c r="D18" s="4">
        <v>20.2</v>
      </c>
      <c r="E18" s="5"/>
      <c r="F18" s="1">
        <f t="shared" si="0"/>
        <v>20.2</v>
      </c>
      <c r="H18" t="s">
        <v>13</v>
      </c>
      <c r="K18" s="4">
        <v>17.84</v>
      </c>
      <c r="L18" s="5"/>
      <c r="M18" s="1">
        <f t="shared" si="1"/>
        <v>17.84</v>
      </c>
      <c r="O18" t="s">
        <v>13</v>
      </c>
      <c r="R18" s="4">
        <v>28.85</v>
      </c>
      <c r="S18" s="5"/>
      <c r="T18" s="1">
        <f t="shared" si="2"/>
        <v>28.85</v>
      </c>
    </row>
    <row r="19" spans="1:20" ht="12.75">
      <c r="A19" t="s">
        <v>14</v>
      </c>
      <c r="D19" s="4">
        <v>17.46</v>
      </c>
      <c r="E19" s="5"/>
      <c r="F19" s="1">
        <f t="shared" si="0"/>
        <v>17.46</v>
      </c>
      <c r="H19" t="s">
        <v>14</v>
      </c>
      <c r="K19" s="4">
        <v>17.43</v>
      </c>
      <c r="L19" s="5"/>
      <c r="M19" s="1">
        <f t="shared" si="1"/>
        <v>17.43</v>
      </c>
      <c r="O19" t="s">
        <v>14</v>
      </c>
      <c r="R19" s="4">
        <v>23.85</v>
      </c>
      <c r="S19" s="5"/>
      <c r="T19" s="1">
        <f t="shared" si="2"/>
        <v>23.85</v>
      </c>
    </row>
    <row r="20" spans="1:20" ht="12.75">
      <c r="A20" t="s">
        <v>15</v>
      </c>
      <c r="D20" s="4">
        <v>0</v>
      </c>
      <c r="E20" s="5"/>
      <c r="F20" s="1">
        <f t="shared" si="0"/>
        <v>0</v>
      </c>
      <c r="H20" t="s">
        <v>15</v>
      </c>
      <c r="K20" s="4">
        <v>0</v>
      </c>
      <c r="L20" s="5"/>
      <c r="M20" s="1">
        <f t="shared" si="1"/>
        <v>0</v>
      </c>
      <c r="O20" t="s">
        <v>15</v>
      </c>
      <c r="R20" s="4">
        <v>25.8</v>
      </c>
      <c r="S20" s="5"/>
      <c r="T20" s="1">
        <f t="shared" si="2"/>
        <v>25.8</v>
      </c>
    </row>
    <row r="21" spans="1:20" ht="12.75">
      <c r="A21" t="s">
        <v>16</v>
      </c>
      <c r="D21" s="4">
        <v>1.5</v>
      </c>
      <c r="E21" s="5"/>
      <c r="F21" s="1">
        <f t="shared" si="0"/>
        <v>1.5</v>
      </c>
      <c r="H21" t="s">
        <v>16</v>
      </c>
      <c r="K21" s="4">
        <v>7.25</v>
      </c>
      <c r="L21" s="5"/>
      <c r="M21" s="1">
        <f t="shared" si="1"/>
        <v>7.25</v>
      </c>
      <c r="O21" t="s">
        <v>16</v>
      </c>
      <c r="R21" s="4">
        <v>1.5</v>
      </c>
      <c r="S21" s="5"/>
      <c r="T21" s="1">
        <f t="shared" si="2"/>
        <v>1.5</v>
      </c>
    </row>
    <row r="22" spans="1:20" ht="12.75">
      <c r="A22" t="s">
        <v>17</v>
      </c>
      <c r="D22" s="4">
        <v>4.31</v>
      </c>
      <c r="E22" s="5"/>
      <c r="F22" s="1">
        <f t="shared" si="0"/>
        <v>4.31</v>
      </c>
      <c r="H22" t="s">
        <v>17</v>
      </c>
      <c r="K22" s="4">
        <v>3.51</v>
      </c>
      <c r="L22" s="5"/>
      <c r="M22" s="1">
        <f t="shared" si="1"/>
        <v>3.51</v>
      </c>
      <c r="O22" t="s">
        <v>17</v>
      </c>
      <c r="R22" s="4">
        <v>8.32</v>
      </c>
      <c r="S22" s="5"/>
      <c r="T22" s="1">
        <f t="shared" si="2"/>
        <v>8.32</v>
      </c>
    </row>
    <row r="23" spans="6:20" ht="12.75">
      <c r="F23" s="1"/>
      <c r="M23" s="1"/>
      <c r="T23" s="1"/>
    </row>
    <row r="24" spans="1:20" ht="12.75">
      <c r="A24" t="s">
        <v>18</v>
      </c>
      <c r="F24" s="1"/>
      <c r="H24" t="s">
        <v>18</v>
      </c>
      <c r="M24" s="1"/>
      <c r="O24" t="s">
        <v>18</v>
      </c>
      <c r="T24" s="1"/>
    </row>
    <row r="25" spans="1:20" ht="12.75">
      <c r="A25" t="s">
        <v>19</v>
      </c>
      <c r="D25" s="4">
        <v>7.04</v>
      </c>
      <c r="E25" s="5"/>
      <c r="F25" s="1">
        <f t="shared" si="0"/>
        <v>7.04</v>
      </c>
      <c r="H25" t="s">
        <v>19</v>
      </c>
      <c r="K25" s="4">
        <v>6.92</v>
      </c>
      <c r="L25" s="5"/>
      <c r="M25" s="1">
        <f t="shared" si="1"/>
        <v>6.92</v>
      </c>
      <c r="O25" t="s">
        <v>19</v>
      </c>
      <c r="R25" s="4">
        <v>9.76</v>
      </c>
      <c r="S25" s="5"/>
      <c r="T25" s="1">
        <f t="shared" si="2"/>
        <v>9.76</v>
      </c>
    </row>
    <row r="26" spans="1:20" ht="12.75">
      <c r="A26" t="s">
        <v>20</v>
      </c>
      <c r="D26" s="4">
        <v>20.54</v>
      </c>
      <c r="E26" s="5"/>
      <c r="F26" s="1">
        <f t="shared" si="0"/>
        <v>20.54</v>
      </c>
      <c r="H26" t="s">
        <v>20</v>
      </c>
      <c r="K26" s="4">
        <v>20.63</v>
      </c>
      <c r="L26" s="5"/>
      <c r="M26" s="1">
        <f t="shared" si="1"/>
        <v>20.63</v>
      </c>
      <c r="O26" t="s">
        <v>20</v>
      </c>
      <c r="R26" s="4">
        <v>32.76</v>
      </c>
      <c r="S26" s="5"/>
      <c r="T26" s="1">
        <f t="shared" si="2"/>
        <v>32.76</v>
      </c>
    </row>
    <row r="27" spans="1:20" ht="12.75">
      <c r="A27" t="s">
        <v>21</v>
      </c>
      <c r="D27" s="4">
        <v>11.91</v>
      </c>
      <c r="E27" s="5"/>
      <c r="F27" s="1">
        <f t="shared" si="0"/>
        <v>11.91</v>
      </c>
      <c r="H27" t="s">
        <v>21</v>
      </c>
      <c r="K27" s="4">
        <v>11.96</v>
      </c>
      <c r="L27" s="5"/>
      <c r="M27" s="1">
        <f t="shared" si="1"/>
        <v>11.96</v>
      </c>
      <c r="O27" t="s">
        <v>21</v>
      </c>
      <c r="R27" s="4">
        <v>18.63</v>
      </c>
      <c r="S27" s="5"/>
      <c r="T27" s="1">
        <f t="shared" si="2"/>
        <v>18.63</v>
      </c>
    </row>
    <row r="28" spans="1:20" ht="12.75">
      <c r="A28" t="s">
        <v>23</v>
      </c>
      <c r="D28" s="4">
        <v>100</v>
      </c>
      <c r="E28" s="4">
        <v>100</v>
      </c>
      <c r="F28" s="1">
        <f t="shared" si="0"/>
        <v>0</v>
      </c>
      <c r="H28" t="s">
        <v>23</v>
      </c>
      <c r="K28" s="4">
        <v>100</v>
      </c>
      <c r="L28" s="4">
        <v>100</v>
      </c>
      <c r="M28" s="1">
        <f t="shared" si="1"/>
        <v>0</v>
      </c>
      <c r="O28" t="s">
        <v>23</v>
      </c>
      <c r="R28" s="4">
        <v>100</v>
      </c>
      <c r="S28" s="4">
        <v>100</v>
      </c>
      <c r="T28" s="1">
        <f t="shared" si="2"/>
        <v>0</v>
      </c>
    </row>
    <row r="29" spans="1:20" ht="12.75">
      <c r="A29" t="s">
        <v>24</v>
      </c>
      <c r="D29" s="4">
        <v>15</v>
      </c>
      <c r="E29" s="5"/>
      <c r="F29" s="1">
        <f t="shared" si="0"/>
        <v>15</v>
      </c>
      <c r="H29" t="s">
        <v>24</v>
      </c>
      <c r="K29" s="4">
        <v>15</v>
      </c>
      <c r="L29" s="5"/>
      <c r="M29" s="1">
        <f t="shared" si="1"/>
        <v>15</v>
      </c>
      <c r="O29" t="s">
        <v>24</v>
      </c>
      <c r="R29" s="4">
        <v>15</v>
      </c>
      <c r="S29" s="5"/>
      <c r="T29" s="1">
        <f t="shared" si="2"/>
        <v>15</v>
      </c>
    </row>
    <row r="30" spans="1:20" ht="12.75">
      <c r="A30" t="s">
        <v>25</v>
      </c>
      <c r="D30" s="4">
        <v>20</v>
      </c>
      <c r="E30" s="5"/>
      <c r="F30" s="1">
        <f t="shared" si="0"/>
        <v>20</v>
      </c>
      <c r="H30" t="s">
        <v>25</v>
      </c>
      <c r="K30" s="4">
        <v>20</v>
      </c>
      <c r="L30" s="5"/>
      <c r="M30" s="1">
        <f t="shared" si="1"/>
        <v>20</v>
      </c>
      <c r="O30" t="s">
        <v>25</v>
      </c>
      <c r="R30" s="4">
        <v>20</v>
      </c>
      <c r="S30" s="5"/>
      <c r="T30" s="1">
        <f t="shared" si="2"/>
        <v>20</v>
      </c>
    </row>
    <row r="31" ht="12.75">
      <c r="T31" s="1"/>
    </row>
    <row r="32" spans="1:20" ht="12.75">
      <c r="A32" t="s">
        <v>26</v>
      </c>
      <c r="D32" s="1">
        <f>SUM(D12:D30)</f>
        <v>351.90999999999997</v>
      </c>
      <c r="E32" s="1">
        <f>SUM(E12:E30)</f>
        <v>100</v>
      </c>
      <c r="F32" s="1">
        <f>SUM(F12:F30)</f>
        <v>251.90999999999997</v>
      </c>
      <c r="H32" t="s">
        <v>26</v>
      </c>
      <c r="K32" s="1">
        <f>SUM(K12:K30)</f>
        <v>315.74</v>
      </c>
      <c r="L32" s="1">
        <f>SUM(L12:L30)</f>
        <v>100</v>
      </c>
      <c r="M32" s="1">
        <f>SUM(M12:M30)</f>
        <v>215.73999999999998</v>
      </c>
      <c r="O32" t="s">
        <v>26</v>
      </c>
      <c r="R32" s="1">
        <f>SUM(R12:R30)</f>
        <v>532.6700000000001</v>
      </c>
      <c r="S32" s="1">
        <f>SUM(S12:S30)</f>
        <v>100</v>
      </c>
      <c r="T32" s="1">
        <f>SUM(T12:T30)</f>
        <v>432.67</v>
      </c>
    </row>
    <row r="34" spans="1:20" ht="12.75">
      <c r="A34" s="2" t="s">
        <v>27</v>
      </c>
      <c r="E34" s="7">
        <f>E32/D32</f>
        <v>0.2841635645477537</v>
      </c>
      <c r="F34" s="7">
        <f>F32/D32</f>
        <v>0.7158364354522463</v>
      </c>
      <c r="H34" s="2" t="s">
        <v>27</v>
      </c>
      <c r="L34" s="7">
        <f>L32/K32</f>
        <v>0.316716285551403</v>
      </c>
      <c r="M34" s="7">
        <f>M32/K32</f>
        <v>0.6832837144485968</v>
      </c>
      <c r="O34" s="2" t="s">
        <v>27</v>
      </c>
      <c r="S34" s="7">
        <f>S32/R32</f>
        <v>0.18773349353258112</v>
      </c>
      <c r="T34" s="7">
        <f>T32/R32</f>
        <v>0.8122665064674188</v>
      </c>
    </row>
    <row r="39" spans="1:6" ht="12.75">
      <c r="A39" s="13" t="s">
        <v>32</v>
      </c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4" t="s">
        <v>1</v>
      </c>
      <c r="E41" s="14" t="s">
        <v>2</v>
      </c>
      <c r="F41" s="14" t="s">
        <v>3</v>
      </c>
    </row>
    <row r="42" spans="1:6" ht="12.75">
      <c r="A42" s="12"/>
      <c r="B42" s="12"/>
      <c r="C42" s="12"/>
      <c r="D42" s="14" t="s">
        <v>4</v>
      </c>
      <c r="E42" s="14" t="s">
        <v>5</v>
      </c>
      <c r="F42" s="14" t="s">
        <v>5</v>
      </c>
    </row>
    <row r="43" spans="1:6" ht="12.75">
      <c r="A43" s="12" t="s">
        <v>6</v>
      </c>
      <c r="B43" s="12"/>
      <c r="C43" s="12"/>
      <c r="D43" s="12"/>
      <c r="E43" s="12"/>
      <c r="F43" s="12"/>
    </row>
    <row r="44" spans="1:6" ht="12.75">
      <c r="A44" s="12" t="s">
        <v>7</v>
      </c>
      <c r="B44" s="12"/>
      <c r="C44" s="12"/>
      <c r="D44" s="15">
        <f aca="true" t="shared" si="3" ref="D44:D54">(D12*($C$9/100)+K12*($J$9/100)+R12*($Q$9/100))</f>
        <v>68.17999999999999</v>
      </c>
      <c r="E44" s="15">
        <f aca="true" t="shared" si="4" ref="E44:E54">(E12*($C$9/100)+L12*($J$9/100)+S12*($Q$9/100))</f>
        <v>0</v>
      </c>
      <c r="F44" s="15">
        <f aca="true" t="shared" si="5" ref="F44:F54">(F12*($C$9/100)+M12*($J$9/100)+T12*($Q$9/100))</f>
        <v>68.17999999999999</v>
      </c>
    </row>
    <row r="45" spans="1:6" ht="12.75">
      <c r="A45" s="12" t="s">
        <v>8</v>
      </c>
      <c r="B45" s="12"/>
      <c r="C45" s="12"/>
      <c r="D45" s="15">
        <f t="shared" si="3"/>
        <v>20.2</v>
      </c>
      <c r="E45" s="15">
        <f t="shared" si="4"/>
        <v>0</v>
      </c>
      <c r="F45" s="15">
        <f t="shared" si="5"/>
        <v>20.2</v>
      </c>
    </row>
    <row r="46" spans="1:6" ht="12.75">
      <c r="A46" s="12" t="s">
        <v>9</v>
      </c>
      <c r="B46" s="12"/>
      <c r="C46" s="12"/>
      <c r="D46" s="15">
        <f t="shared" si="3"/>
        <v>1.1</v>
      </c>
      <c r="E46" s="15">
        <f t="shared" si="4"/>
        <v>0</v>
      </c>
      <c r="F46" s="15">
        <f t="shared" si="5"/>
        <v>1.1</v>
      </c>
    </row>
    <row r="47" spans="1:6" ht="12.75">
      <c r="A47" s="12" t="s">
        <v>10</v>
      </c>
      <c r="B47" s="12"/>
      <c r="C47" s="12"/>
      <c r="D47" s="15">
        <f t="shared" si="3"/>
        <v>3.5</v>
      </c>
      <c r="E47" s="15">
        <f t="shared" si="4"/>
        <v>0</v>
      </c>
      <c r="F47" s="15">
        <f t="shared" si="5"/>
        <v>3.5</v>
      </c>
    </row>
    <row r="48" spans="1:6" ht="12.75">
      <c r="A48" s="12" t="s">
        <v>11</v>
      </c>
      <c r="B48" s="12"/>
      <c r="C48" s="12"/>
      <c r="D48" s="15">
        <f t="shared" si="3"/>
        <v>55.870000000000005</v>
      </c>
      <c r="E48" s="15">
        <f t="shared" si="4"/>
        <v>0</v>
      </c>
      <c r="F48" s="15">
        <f t="shared" si="5"/>
        <v>55.870000000000005</v>
      </c>
    </row>
    <row r="49" spans="1:6" ht="12.75">
      <c r="A49" s="12" t="s">
        <v>12</v>
      </c>
      <c r="B49" s="12"/>
      <c r="C49" s="12"/>
      <c r="D49" s="15">
        <f t="shared" si="3"/>
        <v>0</v>
      </c>
      <c r="E49" s="15">
        <f t="shared" si="4"/>
        <v>0</v>
      </c>
      <c r="F49" s="15">
        <f t="shared" si="5"/>
        <v>0</v>
      </c>
    </row>
    <row r="50" spans="1:6" ht="12.75">
      <c r="A50" s="12" t="s">
        <v>13</v>
      </c>
      <c r="B50" s="12"/>
      <c r="C50" s="12"/>
      <c r="D50" s="15">
        <f t="shared" si="3"/>
        <v>21.615000000000002</v>
      </c>
      <c r="E50" s="15">
        <f t="shared" si="4"/>
        <v>0</v>
      </c>
      <c r="F50" s="15">
        <f t="shared" si="5"/>
        <v>21.615000000000002</v>
      </c>
    </row>
    <row r="51" spans="1:6" ht="12.75">
      <c r="A51" s="12" t="s">
        <v>14</v>
      </c>
      <c r="B51" s="12"/>
      <c r="C51" s="12"/>
      <c r="D51" s="15">
        <f t="shared" si="3"/>
        <v>19.362000000000002</v>
      </c>
      <c r="E51" s="15">
        <f t="shared" si="4"/>
        <v>0</v>
      </c>
      <c r="F51" s="15">
        <f t="shared" si="5"/>
        <v>19.362000000000002</v>
      </c>
    </row>
    <row r="52" spans="1:6" ht="12.75">
      <c r="A52" s="12" t="s">
        <v>15</v>
      </c>
      <c r="B52" s="12"/>
      <c r="C52" s="12"/>
      <c r="D52" s="15">
        <f t="shared" si="3"/>
        <v>7.74</v>
      </c>
      <c r="E52" s="15">
        <f t="shared" si="4"/>
        <v>0</v>
      </c>
      <c r="F52" s="15">
        <f t="shared" si="5"/>
        <v>7.74</v>
      </c>
    </row>
    <row r="53" spans="1:6" ht="12.75">
      <c r="A53" s="12" t="s">
        <v>16</v>
      </c>
      <c r="B53" s="12"/>
      <c r="C53" s="12"/>
      <c r="D53" s="15">
        <f t="shared" si="3"/>
        <v>4.375</v>
      </c>
      <c r="E53" s="15">
        <f t="shared" si="4"/>
        <v>0</v>
      </c>
      <c r="F53" s="15">
        <f t="shared" si="5"/>
        <v>4.375</v>
      </c>
    </row>
    <row r="54" spans="1:6" ht="12.75">
      <c r="A54" s="12" t="s">
        <v>17</v>
      </c>
      <c r="B54" s="12"/>
      <c r="C54" s="12"/>
      <c r="D54" s="15">
        <f t="shared" si="3"/>
        <v>5.1129999999999995</v>
      </c>
      <c r="E54" s="15">
        <f t="shared" si="4"/>
        <v>0</v>
      </c>
      <c r="F54" s="15">
        <f t="shared" si="5"/>
        <v>5.1129999999999995</v>
      </c>
    </row>
    <row r="55" spans="1:6" ht="12.75">
      <c r="A55" s="12"/>
      <c r="B55" s="12"/>
      <c r="C55" s="12"/>
      <c r="D55" s="15"/>
      <c r="E55" s="15"/>
      <c r="F55" s="15"/>
    </row>
    <row r="56" spans="1:6" ht="12.75">
      <c r="A56" s="12" t="s">
        <v>18</v>
      </c>
      <c r="B56" s="12"/>
      <c r="C56" s="12"/>
      <c r="D56" s="15"/>
      <c r="E56" s="15"/>
      <c r="F56" s="15"/>
    </row>
    <row r="57" spans="1:6" ht="12.75">
      <c r="A57" s="12" t="s">
        <v>19</v>
      </c>
      <c r="B57" s="12"/>
      <c r="C57" s="12"/>
      <c r="D57" s="15">
        <f aca="true" t="shared" si="6" ref="D57:F59">(D25*($C$9/100)+K25*($J$9/100)+R25*($Q$9/100))</f>
        <v>7.796</v>
      </c>
      <c r="E57" s="15">
        <f t="shared" si="6"/>
        <v>0</v>
      </c>
      <c r="F57" s="15">
        <f t="shared" si="6"/>
        <v>7.796</v>
      </c>
    </row>
    <row r="58" spans="1:6" ht="12.75">
      <c r="A58" s="12" t="s">
        <v>20</v>
      </c>
      <c r="B58" s="12"/>
      <c r="C58" s="12"/>
      <c r="D58" s="15">
        <f t="shared" si="6"/>
        <v>24.250999999999998</v>
      </c>
      <c r="E58" s="15">
        <f t="shared" si="6"/>
        <v>0</v>
      </c>
      <c r="F58" s="15">
        <f t="shared" si="6"/>
        <v>24.250999999999998</v>
      </c>
    </row>
    <row r="59" spans="1:6" ht="12.75">
      <c r="A59" s="12" t="s">
        <v>21</v>
      </c>
      <c r="B59" s="12"/>
      <c r="C59" s="12"/>
      <c r="D59" s="15">
        <f t="shared" si="6"/>
        <v>13.951</v>
      </c>
      <c r="E59" s="15">
        <f t="shared" si="6"/>
        <v>0</v>
      </c>
      <c r="F59" s="15">
        <f t="shared" si="6"/>
        <v>13.951</v>
      </c>
    </row>
    <row r="60" spans="1:6" ht="12.75">
      <c r="A60" s="12" t="s">
        <v>23</v>
      </c>
      <c r="B60" s="12"/>
      <c r="C60" s="12"/>
      <c r="D60" s="15">
        <f aca="true" t="shared" si="7" ref="D60:F62">(D28*($C$9/100)+K28*($J$9/100)+R28*($Q$9/100))</f>
        <v>100</v>
      </c>
      <c r="E60" s="15">
        <f t="shared" si="7"/>
        <v>100</v>
      </c>
      <c r="F60" s="15">
        <f t="shared" si="7"/>
        <v>0</v>
      </c>
    </row>
    <row r="61" spans="1:6" ht="12.75">
      <c r="A61" s="12" t="s">
        <v>24</v>
      </c>
      <c r="B61" s="12"/>
      <c r="C61" s="12"/>
      <c r="D61" s="15">
        <f t="shared" si="7"/>
        <v>15</v>
      </c>
      <c r="E61" s="15">
        <f t="shared" si="7"/>
        <v>0</v>
      </c>
      <c r="F61" s="15">
        <f t="shared" si="7"/>
        <v>15</v>
      </c>
    </row>
    <row r="62" spans="1:6" ht="12.75">
      <c r="A62" s="12" t="s">
        <v>25</v>
      </c>
      <c r="B62" s="12"/>
      <c r="C62" s="12"/>
      <c r="D62" s="15">
        <f t="shared" si="7"/>
        <v>20</v>
      </c>
      <c r="E62" s="15">
        <f t="shared" si="7"/>
        <v>0</v>
      </c>
      <c r="F62" s="15">
        <f t="shared" si="7"/>
        <v>20</v>
      </c>
    </row>
    <row r="63" spans="1:6" ht="12.75">
      <c r="A63" s="12"/>
      <c r="B63" s="12"/>
      <c r="C63" s="12"/>
      <c r="D63" s="12"/>
      <c r="E63" s="12"/>
      <c r="F63" s="12"/>
    </row>
    <row r="64" spans="1:6" ht="12.75">
      <c r="A64" s="12" t="s">
        <v>26</v>
      </c>
      <c r="B64" s="12"/>
      <c r="C64" s="12"/>
      <c r="D64" s="15">
        <f>SUM(D44:D62)</f>
        <v>388.053</v>
      </c>
      <c r="E64" s="15">
        <f>SUM(E44:E62)</f>
        <v>100</v>
      </c>
      <c r="F64" s="15">
        <f>SUM(F44:F62)</f>
        <v>288.053</v>
      </c>
    </row>
    <row r="65" spans="1:6" ht="12.75">
      <c r="A65" s="12"/>
      <c r="B65" s="12"/>
      <c r="C65" s="12"/>
      <c r="D65" s="12"/>
      <c r="E65" s="12"/>
      <c r="F65" s="12"/>
    </row>
    <row r="66" spans="1:6" ht="12.75">
      <c r="A66" s="13" t="s">
        <v>27</v>
      </c>
      <c r="B66" s="12"/>
      <c r="C66" s="12"/>
      <c r="D66" s="12"/>
      <c r="E66" s="16">
        <f>E64/D64</f>
        <v>0.2576967579170886</v>
      </c>
      <c r="F66" s="16">
        <f>F64/D64</f>
        <v>0.7423032420829113</v>
      </c>
    </row>
    <row r="70" spans="1:7" ht="12.75">
      <c r="A70" s="27" t="s">
        <v>37</v>
      </c>
      <c r="B70" s="28"/>
      <c r="C70" s="28"/>
      <c r="D70" s="28"/>
      <c r="E70" s="28"/>
      <c r="F70" s="28"/>
      <c r="G70" s="28"/>
    </row>
    <row r="71" spans="1:7" ht="12.75">
      <c r="A71" s="28"/>
      <c r="B71" s="29"/>
      <c r="C71" s="29"/>
      <c r="D71" s="29"/>
      <c r="E71" s="29"/>
      <c r="F71" s="29" t="s">
        <v>2</v>
      </c>
      <c r="G71" s="29" t="s">
        <v>2</v>
      </c>
    </row>
    <row r="72" spans="1:7" ht="12.75">
      <c r="A72" s="28" t="s">
        <v>38</v>
      </c>
      <c r="B72" s="29" t="s">
        <v>39</v>
      </c>
      <c r="C72" s="25" t="s">
        <v>40</v>
      </c>
      <c r="D72" s="25" t="s">
        <v>41</v>
      </c>
      <c r="E72" s="29" t="s">
        <v>42</v>
      </c>
      <c r="F72" s="29" t="s">
        <v>5</v>
      </c>
      <c r="G72" s="29" t="s">
        <v>44</v>
      </c>
    </row>
    <row r="73" spans="1:7" ht="12.75">
      <c r="A73" s="28" t="str">
        <f>A8</f>
        <v>Wheat</v>
      </c>
      <c r="B73" s="30">
        <f>C9/100</f>
        <v>0.2</v>
      </c>
      <c r="C73" s="24">
        <v>48</v>
      </c>
      <c r="D73" s="26">
        <v>8.92</v>
      </c>
      <c r="E73" s="31">
        <f>C73*D73</f>
        <v>428.15999999999997</v>
      </c>
      <c r="F73" s="32">
        <f>E34</f>
        <v>0.2841635645477537</v>
      </c>
      <c r="G73" s="31">
        <f>B73*E73*F73</f>
        <v>24.333494359353246</v>
      </c>
    </row>
    <row r="74" spans="1:7" ht="12.75">
      <c r="A74" s="28" t="str">
        <f>H8</f>
        <v>Soybeans</v>
      </c>
      <c r="B74" s="30">
        <f>J9/100</f>
        <v>0.5</v>
      </c>
      <c r="C74" s="24">
        <v>34</v>
      </c>
      <c r="D74" s="26">
        <v>12.58</v>
      </c>
      <c r="E74" s="31">
        <f>C74*D74</f>
        <v>427.72</v>
      </c>
      <c r="F74" s="32">
        <f>L34</f>
        <v>0.316716285551403</v>
      </c>
      <c r="G74" s="31">
        <f>B74*E74*F74</f>
        <v>67.73294482802305</v>
      </c>
    </row>
    <row r="75" spans="1:7" ht="12.75">
      <c r="A75" s="28" t="str">
        <f>O8</f>
        <v>Corn</v>
      </c>
      <c r="B75" s="30">
        <f>Q9/100</f>
        <v>0.3</v>
      </c>
      <c r="C75" s="24">
        <v>129</v>
      </c>
      <c r="D75" s="26">
        <v>5.55</v>
      </c>
      <c r="E75" s="31">
        <f>C75*D75</f>
        <v>715.9499999999999</v>
      </c>
      <c r="F75" s="32">
        <f>S34</f>
        <v>0.18773349353258112</v>
      </c>
      <c r="G75" s="35">
        <f>B75*E75*F75</f>
        <v>40.32233840839543</v>
      </c>
    </row>
    <row r="76" spans="1:7" ht="13.5" thickBot="1">
      <c r="A76" s="28" t="s">
        <v>46</v>
      </c>
      <c r="B76" s="30"/>
      <c r="C76" s="24"/>
      <c r="D76" s="26"/>
      <c r="E76" s="26">
        <v>3</v>
      </c>
      <c r="F76" s="32"/>
      <c r="G76" s="33">
        <f>E66*E76</f>
        <v>0.7730902737512659</v>
      </c>
    </row>
    <row r="77" spans="1:7" ht="12.75">
      <c r="A77" s="27" t="s">
        <v>45</v>
      </c>
      <c r="B77" s="28"/>
      <c r="C77" s="28"/>
      <c r="D77" s="28"/>
      <c r="E77" s="28"/>
      <c r="F77" s="28"/>
      <c r="G77" s="34">
        <f>SUM(G73:G76)</f>
        <v>133.161867869523</v>
      </c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4.57421875" style="0" customWidth="1"/>
    <col min="14" max="14" width="6.28125" style="0" customWidth="1"/>
  </cols>
  <sheetData>
    <row r="1" ht="12.75">
      <c r="A1" t="s">
        <v>33</v>
      </c>
    </row>
    <row r="2" ht="12.75">
      <c r="A2" t="s">
        <v>34</v>
      </c>
    </row>
    <row r="5" spans="1:15" ht="12.75">
      <c r="A5" s="2" t="s">
        <v>0</v>
      </c>
      <c r="H5" s="2" t="s">
        <v>0</v>
      </c>
      <c r="O5" s="2" t="s">
        <v>0</v>
      </c>
    </row>
    <row r="7" spans="1:15" ht="12.75">
      <c r="A7" s="6" t="s">
        <v>28</v>
      </c>
      <c r="H7" s="6" t="s">
        <v>29</v>
      </c>
      <c r="O7" s="6" t="s">
        <v>30</v>
      </c>
    </row>
    <row r="8" spans="1:20" ht="12.75">
      <c r="A8" t="s">
        <v>31</v>
      </c>
      <c r="C8" s="5">
        <v>50</v>
      </c>
      <c r="D8" s="3" t="s">
        <v>1</v>
      </c>
      <c r="E8" s="3" t="s">
        <v>2</v>
      </c>
      <c r="F8" s="3" t="s">
        <v>3</v>
      </c>
      <c r="H8" s="9" t="s">
        <v>31</v>
      </c>
      <c r="J8" s="5">
        <v>25</v>
      </c>
      <c r="K8" s="3" t="s">
        <v>1</v>
      </c>
      <c r="L8" s="3" t="s">
        <v>2</v>
      </c>
      <c r="M8" s="3" t="s">
        <v>3</v>
      </c>
      <c r="O8" s="9" t="s">
        <v>31</v>
      </c>
      <c r="Q8" s="5">
        <v>25</v>
      </c>
      <c r="R8" s="3" t="s">
        <v>1</v>
      </c>
      <c r="S8" s="3" t="s">
        <v>2</v>
      </c>
      <c r="T8" s="3" t="s">
        <v>3</v>
      </c>
    </row>
    <row r="9" spans="4:20" ht="12.75">
      <c r="D9" s="3" t="s">
        <v>4</v>
      </c>
      <c r="E9" s="3" t="s">
        <v>5</v>
      </c>
      <c r="F9" s="3" t="s">
        <v>5</v>
      </c>
      <c r="K9" s="3" t="s">
        <v>4</v>
      </c>
      <c r="L9" s="3" t="s">
        <v>5</v>
      </c>
      <c r="M9" s="3" t="s">
        <v>5</v>
      </c>
      <c r="R9" s="3" t="s">
        <v>4</v>
      </c>
      <c r="S9" s="3" t="s">
        <v>5</v>
      </c>
      <c r="T9" s="3" t="s">
        <v>5</v>
      </c>
    </row>
    <row r="10" spans="1:15" ht="12.75">
      <c r="A10" t="s">
        <v>6</v>
      </c>
      <c r="H10" t="s">
        <v>6</v>
      </c>
      <c r="O10" t="s">
        <v>6</v>
      </c>
    </row>
    <row r="11" spans="1:20" ht="12.75">
      <c r="A11" t="s">
        <v>7</v>
      </c>
      <c r="D11" s="4">
        <v>0</v>
      </c>
      <c r="E11" s="5"/>
      <c r="F11" s="1">
        <f>D11-E11</f>
        <v>0</v>
      </c>
      <c r="H11" t="s">
        <v>7</v>
      </c>
      <c r="K11" s="4">
        <v>0</v>
      </c>
      <c r="L11" s="5"/>
      <c r="M11" s="1">
        <f>K11-L11</f>
        <v>0</v>
      </c>
      <c r="O11" t="s">
        <v>7</v>
      </c>
      <c r="R11" s="4">
        <v>0</v>
      </c>
      <c r="S11" s="5"/>
      <c r="T11" s="1">
        <f>R11-S11</f>
        <v>0</v>
      </c>
    </row>
    <row r="12" spans="1:20" ht="12.75">
      <c r="A12" t="s">
        <v>8</v>
      </c>
      <c r="D12" s="4">
        <v>0</v>
      </c>
      <c r="E12" s="5"/>
      <c r="F12" s="1">
        <f aca="true" t="shared" si="0" ref="F12:F30">D12-E12</f>
        <v>0</v>
      </c>
      <c r="H12" t="s">
        <v>8</v>
      </c>
      <c r="K12" s="4">
        <v>0</v>
      </c>
      <c r="L12" s="5"/>
      <c r="M12" s="1">
        <f aca="true" t="shared" si="1" ref="M12:M30">K12-L12</f>
        <v>0</v>
      </c>
      <c r="O12" t="s">
        <v>8</v>
      </c>
      <c r="R12" s="4">
        <v>0</v>
      </c>
      <c r="S12" s="5"/>
      <c r="T12" s="1">
        <f aca="true" t="shared" si="2" ref="T12:T30">R12-S12</f>
        <v>0</v>
      </c>
    </row>
    <row r="13" spans="1:20" ht="12.75">
      <c r="A13" t="s">
        <v>9</v>
      </c>
      <c r="D13" s="4">
        <v>0</v>
      </c>
      <c r="E13" s="5"/>
      <c r="F13" s="1">
        <f t="shared" si="0"/>
        <v>0</v>
      </c>
      <c r="H13" t="s">
        <v>9</v>
      </c>
      <c r="K13" s="4">
        <v>0</v>
      </c>
      <c r="L13" s="5"/>
      <c r="M13" s="1">
        <f t="shared" si="1"/>
        <v>0</v>
      </c>
      <c r="O13" t="s">
        <v>9</v>
      </c>
      <c r="R13" s="4">
        <v>0</v>
      </c>
      <c r="S13" s="5"/>
      <c r="T13" s="1">
        <f t="shared" si="2"/>
        <v>0</v>
      </c>
    </row>
    <row r="14" spans="1:20" ht="12.75">
      <c r="A14" t="s">
        <v>10</v>
      </c>
      <c r="D14" s="4">
        <v>0</v>
      </c>
      <c r="E14" s="5"/>
      <c r="F14" s="1">
        <f t="shared" si="0"/>
        <v>0</v>
      </c>
      <c r="H14" t="s">
        <v>10</v>
      </c>
      <c r="K14" s="4">
        <v>0</v>
      </c>
      <c r="L14" s="5"/>
      <c r="M14" s="1">
        <f t="shared" si="1"/>
        <v>0</v>
      </c>
      <c r="O14" t="s">
        <v>10</v>
      </c>
      <c r="R14" s="4">
        <v>0</v>
      </c>
      <c r="S14" s="5"/>
      <c r="T14" s="1">
        <f t="shared" si="2"/>
        <v>0</v>
      </c>
    </row>
    <row r="15" spans="1:20" ht="12.75">
      <c r="A15" t="s">
        <v>11</v>
      </c>
      <c r="D15" s="4">
        <v>0</v>
      </c>
      <c r="E15" s="5"/>
      <c r="F15" s="1">
        <f t="shared" si="0"/>
        <v>0</v>
      </c>
      <c r="H15" t="s">
        <v>11</v>
      </c>
      <c r="K15" s="4">
        <v>0</v>
      </c>
      <c r="L15" s="5"/>
      <c r="M15" s="1">
        <f t="shared" si="1"/>
        <v>0</v>
      </c>
      <c r="O15" t="s">
        <v>11</v>
      </c>
      <c r="R15" s="4">
        <v>0</v>
      </c>
      <c r="S15" s="5"/>
      <c r="T15" s="1">
        <f t="shared" si="2"/>
        <v>0</v>
      </c>
    </row>
    <row r="16" spans="1:20" ht="12.75">
      <c r="A16" t="s">
        <v>12</v>
      </c>
      <c r="D16" s="4">
        <v>0</v>
      </c>
      <c r="E16" s="4">
        <v>0</v>
      </c>
      <c r="F16" s="1">
        <f t="shared" si="0"/>
        <v>0</v>
      </c>
      <c r="H16" t="s">
        <v>12</v>
      </c>
      <c r="K16" s="4">
        <v>0</v>
      </c>
      <c r="L16" s="4">
        <v>0</v>
      </c>
      <c r="M16" s="1">
        <f t="shared" si="1"/>
        <v>0</v>
      </c>
      <c r="O16" t="s">
        <v>12</v>
      </c>
      <c r="R16" s="4">
        <v>0</v>
      </c>
      <c r="S16" s="4">
        <v>0</v>
      </c>
      <c r="T16" s="1">
        <f t="shared" si="2"/>
        <v>0</v>
      </c>
    </row>
    <row r="17" spans="1:20" ht="12.75">
      <c r="A17" t="s">
        <v>13</v>
      </c>
      <c r="D17" s="4">
        <v>0</v>
      </c>
      <c r="E17" s="5"/>
      <c r="F17" s="1">
        <f t="shared" si="0"/>
        <v>0</v>
      </c>
      <c r="H17" t="s">
        <v>13</v>
      </c>
      <c r="K17" s="4">
        <v>0</v>
      </c>
      <c r="L17" s="5"/>
      <c r="M17" s="1">
        <f t="shared" si="1"/>
        <v>0</v>
      </c>
      <c r="O17" t="s">
        <v>13</v>
      </c>
      <c r="R17" s="4">
        <v>0</v>
      </c>
      <c r="S17" s="5"/>
      <c r="T17" s="1">
        <f t="shared" si="2"/>
        <v>0</v>
      </c>
    </row>
    <row r="18" spans="1:20" ht="12.75">
      <c r="A18" t="s">
        <v>14</v>
      </c>
      <c r="D18" s="4">
        <v>0</v>
      </c>
      <c r="E18" s="5"/>
      <c r="F18" s="1">
        <f t="shared" si="0"/>
        <v>0</v>
      </c>
      <c r="H18" t="s">
        <v>14</v>
      </c>
      <c r="K18" s="4">
        <v>0</v>
      </c>
      <c r="L18" s="5"/>
      <c r="M18" s="1">
        <f t="shared" si="1"/>
        <v>0</v>
      </c>
      <c r="O18" t="s">
        <v>14</v>
      </c>
      <c r="R18" s="4">
        <v>0</v>
      </c>
      <c r="S18" s="5"/>
      <c r="T18" s="1">
        <f t="shared" si="2"/>
        <v>0</v>
      </c>
    </row>
    <row r="19" spans="1:20" ht="12.75">
      <c r="A19" t="s">
        <v>15</v>
      </c>
      <c r="D19" s="4">
        <v>0</v>
      </c>
      <c r="E19" s="5"/>
      <c r="F19" s="1">
        <f t="shared" si="0"/>
        <v>0</v>
      </c>
      <c r="H19" t="s">
        <v>15</v>
      </c>
      <c r="K19" s="4">
        <v>0</v>
      </c>
      <c r="L19" s="5"/>
      <c r="M19" s="1">
        <f t="shared" si="1"/>
        <v>0</v>
      </c>
      <c r="O19" t="s">
        <v>15</v>
      </c>
      <c r="R19" s="4">
        <v>0</v>
      </c>
      <c r="S19" s="5"/>
      <c r="T19" s="1">
        <f t="shared" si="2"/>
        <v>0</v>
      </c>
    </row>
    <row r="20" spans="1:20" ht="12.75">
      <c r="A20" t="s">
        <v>16</v>
      </c>
      <c r="D20" s="4">
        <v>0</v>
      </c>
      <c r="E20" s="5"/>
      <c r="F20" s="1">
        <f t="shared" si="0"/>
        <v>0</v>
      </c>
      <c r="H20" t="s">
        <v>16</v>
      </c>
      <c r="K20" s="4">
        <v>0</v>
      </c>
      <c r="L20" s="5"/>
      <c r="M20" s="1">
        <f t="shared" si="1"/>
        <v>0</v>
      </c>
      <c r="O20" t="s">
        <v>16</v>
      </c>
      <c r="R20" s="4">
        <v>0</v>
      </c>
      <c r="S20" s="5"/>
      <c r="T20" s="1">
        <f t="shared" si="2"/>
        <v>0</v>
      </c>
    </row>
    <row r="21" spans="1:20" ht="12.75">
      <c r="A21" t="s">
        <v>17</v>
      </c>
      <c r="D21" s="4">
        <v>0</v>
      </c>
      <c r="E21" s="5"/>
      <c r="F21" s="1">
        <f t="shared" si="0"/>
        <v>0</v>
      </c>
      <c r="H21" t="s">
        <v>17</v>
      </c>
      <c r="K21" s="4">
        <v>0</v>
      </c>
      <c r="L21" s="5"/>
      <c r="M21" s="1">
        <f t="shared" si="1"/>
        <v>0</v>
      </c>
      <c r="O21" t="s">
        <v>17</v>
      </c>
      <c r="R21" s="4">
        <v>0</v>
      </c>
      <c r="S21" s="5"/>
      <c r="T21" s="1">
        <f t="shared" si="2"/>
        <v>0</v>
      </c>
    </row>
    <row r="22" spans="4:20" ht="12.75">
      <c r="D22" s="8"/>
      <c r="E22" s="8"/>
      <c r="F22" s="1"/>
      <c r="K22" s="8"/>
      <c r="L22" s="8"/>
      <c r="M22" s="1"/>
      <c r="R22" s="8"/>
      <c r="S22" s="8"/>
      <c r="T22" s="1"/>
    </row>
    <row r="23" spans="1:20" ht="12.75">
      <c r="A23" t="s">
        <v>18</v>
      </c>
      <c r="D23" s="8"/>
      <c r="E23" s="8"/>
      <c r="F23" s="1"/>
      <c r="H23" t="s">
        <v>18</v>
      </c>
      <c r="K23" s="8"/>
      <c r="L23" s="8"/>
      <c r="M23" s="1"/>
      <c r="O23" t="s">
        <v>18</v>
      </c>
      <c r="R23" s="8"/>
      <c r="S23" s="8"/>
      <c r="T23" s="1"/>
    </row>
    <row r="24" spans="1:20" ht="12.75">
      <c r="A24" t="s">
        <v>19</v>
      </c>
      <c r="D24" s="4">
        <v>0</v>
      </c>
      <c r="E24" s="5"/>
      <c r="F24" s="1">
        <f t="shared" si="0"/>
        <v>0</v>
      </c>
      <c r="H24" t="s">
        <v>19</v>
      </c>
      <c r="K24" s="4">
        <v>0</v>
      </c>
      <c r="L24" s="5"/>
      <c r="M24" s="1">
        <f t="shared" si="1"/>
        <v>0</v>
      </c>
      <c r="O24" t="s">
        <v>19</v>
      </c>
      <c r="R24" s="4">
        <v>0</v>
      </c>
      <c r="S24" s="5"/>
      <c r="T24" s="1">
        <f t="shared" si="2"/>
        <v>0</v>
      </c>
    </row>
    <row r="25" spans="1:20" ht="12.75">
      <c r="A25" t="s">
        <v>20</v>
      </c>
      <c r="D25" s="4">
        <v>0</v>
      </c>
      <c r="E25" s="5"/>
      <c r="F25" s="1">
        <f t="shared" si="0"/>
        <v>0</v>
      </c>
      <c r="H25" t="s">
        <v>20</v>
      </c>
      <c r="K25" s="4">
        <v>0</v>
      </c>
      <c r="L25" s="5"/>
      <c r="M25" s="1">
        <f t="shared" si="1"/>
        <v>0</v>
      </c>
      <c r="O25" t="s">
        <v>20</v>
      </c>
      <c r="R25" s="4">
        <v>0</v>
      </c>
      <c r="S25" s="5"/>
      <c r="T25" s="1">
        <f t="shared" si="2"/>
        <v>0</v>
      </c>
    </row>
    <row r="26" spans="1:20" ht="12.75">
      <c r="A26" t="s">
        <v>21</v>
      </c>
      <c r="D26" s="4">
        <v>0</v>
      </c>
      <c r="E26" s="5"/>
      <c r="F26" s="1">
        <f t="shared" si="0"/>
        <v>0</v>
      </c>
      <c r="H26" t="s">
        <v>21</v>
      </c>
      <c r="K26" s="4">
        <v>0</v>
      </c>
      <c r="L26" s="5"/>
      <c r="M26" s="1">
        <f t="shared" si="1"/>
        <v>0</v>
      </c>
      <c r="O26" t="s">
        <v>21</v>
      </c>
      <c r="R26" s="4">
        <v>0</v>
      </c>
      <c r="S26" s="5"/>
      <c r="T26" s="1">
        <f t="shared" si="2"/>
        <v>0</v>
      </c>
    </row>
    <row r="27" spans="1:20" ht="12.75">
      <c r="A27" t="s">
        <v>22</v>
      </c>
      <c r="D27" s="4">
        <v>0</v>
      </c>
      <c r="E27" s="4">
        <v>0</v>
      </c>
      <c r="F27" s="1">
        <f t="shared" si="0"/>
        <v>0</v>
      </c>
      <c r="H27" t="s">
        <v>22</v>
      </c>
      <c r="K27" s="4">
        <v>0</v>
      </c>
      <c r="L27" s="4">
        <v>0</v>
      </c>
      <c r="M27" s="1">
        <f t="shared" si="1"/>
        <v>0</v>
      </c>
      <c r="O27" t="s">
        <v>22</v>
      </c>
      <c r="R27" s="4">
        <v>0</v>
      </c>
      <c r="S27" s="4">
        <v>0</v>
      </c>
      <c r="T27" s="1">
        <f t="shared" si="2"/>
        <v>0</v>
      </c>
    </row>
    <row r="28" spans="1:20" ht="12.75">
      <c r="A28" t="s">
        <v>23</v>
      </c>
      <c r="D28" s="4">
        <v>0</v>
      </c>
      <c r="E28" s="4">
        <v>0</v>
      </c>
      <c r="F28" s="1">
        <f t="shared" si="0"/>
        <v>0</v>
      </c>
      <c r="H28" t="s">
        <v>23</v>
      </c>
      <c r="K28" s="4">
        <v>0</v>
      </c>
      <c r="L28" s="4">
        <v>0</v>
      </c>
      <c r="M28" s="1">
        <f t="shared" si="1"/>
        <v>0</v>
      </c>
      <c r="O28" t="s">
        <v>23</v>
      </c>
      <c r="R28" s="4">
        <v>0</v>
      </c>
      <c r="S28" s="4">
        <v>0</v>
      </c>
      <c r="T28" s="1">
        <f t="shared" si="2"/>
        <v>0</v>
      </c>
    </row>
    <row r="29" spans="1:20" ht="12.75">
      <c r="A29" t="s">
        <v>24</v>
      </c>
      <c r="D29" s="4">
        <v>0</v>
      </c>
      <c r="E29" s="5"/>
      <c r="F29" s="1">
        <f t="shared" si="0"/>
        <v>0</v>
      </c>
      <c r="H29" t="s">
        <v>24</v>
      </c>
      <c r="K29" s="4">
        <v>0</v>
      </c>
      <c r="L29" s="5"/>
      <c r="M29" s="1">
        <f t="shared" si="1"/>
        <v>0</v>
      </c>
      <c r="O29" t="s">
        <v>24</v>
      </c>
      <c r="R29" s="4">
        <v>0</v>
      </c>
      <c r="S29" s="5"/>
      <c r="T29" s="1">
        <f t="shared" si="2"/>
        <v>0</v>
      </c>
    </row>
    <row r="30" spans="1:20" ht="12.75">
      <c r="A30" t="s">
        <v>25</v>
      </c>
      <c r="D30" s="4">
        <v>0</v>
      </c>
      <c r="E30" s="5"/>
      <c r="F30" s="1">
        <f t="shared" si="0"/>
        <v>0</v>
      </c>
      <c r="H30" t="s">
        <v>25</v>
      </c>
      <c r="K30" s="4">
        <v>0</v>
      </c>
      <c r="L30" s="5"/>
      <c r="M30" s="1">
        <f t="shared" si="1"/>
        <v>0</v>
      </c>
      <c r="O30" t="s">
        <v>25</v>
      </c>
      <c r="R30" s="4">
        <v>0</v>
      </c>
      <c r="S30" s="5"/>
      <c r="T30" s="1">
        <f t="shared" si="2"/>
        <v>0</v>
      </c>
    </row>
    <row r="32" spans="1:20" ht="12.75">
      <c r="A32" t="s">
        <v>26</v>
      </c>
      <c r="D32" s="1">
        <f>SUM(D11:D30)</f>
        <v>0</v>
      </c>
      <c r="E32" s="1">
        <f>SUM(E11:E30)</f>
        <v>0</v>
      </c>
      <c r="F32" s="1">
        <f>SUM(F11:F30)</f>
        <v>0</v>
      </c>
      <c r="H32" t="s">
        <v>26</v>
      </c>
      <c r="K32" s="1">
        <f>SUM(K11:K30)</f>
        <v>0</v>
      </c>
      <c r="L32" s="1">
        <f>SUM(L11:L30)</f>
        <v>0</v>
      </c>
      <c r="M32" s="1">
        <f>SUM(M11:M30)</f>
        <v>0</v>
      </c>
      <c r="O32" t="s">
        <v>26</v>
      </c>
      <c r="R32" s="1">
        <f>SUM(R11:R30)</f>
        <v>0</v>
      </c>
      <c r="S32" s="1">
        <f>SUM(S11:S30)</f>
        <v>0</v>
      </c>
      <c r="T32" s="1">
        <f>SUM(T11:T30)</f>
        <v>0</v>
      </c>
    </row>
    <row r="34" spans="1:20" ht="12.75">
      <c r="A34" s="2" t="s">
        <v>27</v>
      </c>
      <c r="E34" s="7" t="e">
        <f>E32/D32</f>
        <v>#DIV/0!</v>
      </c>
      <c r="F34" s="7" t="e">
        <f>F32/D32</f>
        <v>#DIV/0!</v>
      </c>
      <c r="H34" s="2" t="s">
        <v>27</v>
      </c>
      <c r="L34" s="7" t="e">
        <f>L32/K32</f>
        <v>#DIV/0!</v>
      </c>
      <c r="M34" s="7" t="e">
        <f>M32/K32</f>
        <v>#DIV/0!</v>
      </c>
      <c r="O34" s="2" t="s">
        <v>27</v>
      </c>
      <c r="S34" s="7" t="e">
        <f>S32/R32</f>
        <v>#DIV/0!</v>
      </c>
      <c r="T34" s="7" t="e">
        <f>T32/R32</f>
        <v>#DIV/0!</v>
      </c>
    </row>
    <row r="39" spans="1:6" ht="12.75">
      <c r="A39" s="19" t="s">
        <v>32</v>
      </c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1" t="s">
        <v>1</v>
      </c>
      <c r="E41" s="21" t="s">
        <v>2</v>
      </c>
      <c r="F41" s="21" t="s">
        <v>3</v>
      </c>
    </row>
    <row r="42" spans="1:6" ht="12.75">
      <c r="A42" s="20"/>
      <c r="B42" s="20"/>
      <c r="C42" s="20"/>
      <c r="D42" s="21" t="s">
        <v>4</v>
      </c>
      <c r="E42" s="21" t="s">
        <v>5</v>
      </c>
      <c r="F42" s="21" t="s">
        <v>5</v>
      </c>
    </row>
    <row r="43" spans="1:6" ht="12.75">
      <c r="A43" s="20" t="s">
        <v>6</v>
      </c>
      <c r="B43" s="20"/>
      <c r="C43" s="20"/>
      <c r="D43" s="20"/>
      <c r="E43" s="20"/>
      <c r="F43" s="20"/>
    </row>
    <row r="44" spans="1:6" ht="12.75">
      <c r="A44" s="20" t="s">
        <v>7</v>
      </c>
      <c r="B44" s="20"/>
      <c r="C44" s="20"/>
      <c r="D44" s="22">
        <f>(D11*($C$8/100)+K11*($J$8/100)+R11*($Q$8/100))</f>
        <v>0</v>
      </c>
      <c r="E44" s="22">
        <f>(E11*($C$8/100)+L11*($J$8/100)+S11*($Q$8/100))</f>
        <v>0</v>
      </c>
      <c r="F44" s="22">
        <f>(F11*($C$8/100)+M11*($J$8/100)+T11*($Q$8/100))</f>
        <v>0</v>
      </c>
    </row>
    <row r="45" spans="1:6" ht="12.75">
      <c r="A45" s="20" t="s">
        <v>8</v>
      </c>
      <c r="B45" s="20"/>
      <c r="C45" s="20"/>
      <c r="D45" s="22">
        <f>(D12*($C$8/100)+K12*($J$8/100)+R12*($Q$8/100))</f>
        <v>0</v>
      </c>
      <c r="E45" s="22">
        <f aca="true" t="shared" si="3" ref="E45:F54">(E12*($C$8/100)+L12*($J$8/100)+S12*($Q$8/100))</f>
        <v>0</v>
      </c>
      <c r="F45" s="22">
        <f t="shared" si="3"/>
        <v>0</v>
      </c>
    </row>
    <row r="46" spans="1:6" ht="12.75">
      <c r="A46" s="20" t="s">
        <v>9</v>
      </c>
      <c r="B46" s="20"/>
      <c r="C46" s="20"/>
      <c r="D46" s="22">
        <f aca="true" t="shared" si="4" ref="D46:D54">(D13*($C$8/100)+K13*($J$8/100)+R13*($Q$8/100))</f>
        <v>0</v>
      </c>
      <c r="E46" s="22">
        <f t="shared" si="3"/>
        <v>0</v>
      </c>
      <c r="F46" s="22">
        <f t="shared" si="3"/>
        <v>0</v>
      </c>
    </row>
    <row r="47" spans="1:6" ht="12.75">
      <c r="A47" s="20" t="s">
        <v>10</v>
      </c>
      <c r="B47" s="20"/>
      <c r="C47" s="20"/>
      <c r="D47" s="22">
        <f t="shared" si="4"/>
        <v>0</v>
      </c>
      <c r="E47" s="22">
        <f t="shared" si="3"/>
        <v>0</v>
      </c>
      <c r="F47" s="22">
        <f t="shared" si="3"/>
        <v>0</v>
      </c>
    </row>
    <row r="48" spans="1:6" ht="12.75">
      <c r="A48" s="20" t="s">
        <v>11</v>
      </c>
      <c r="B48" s="20"/>
      <c r="C48" s="20"/>
      <c r="D48" s="22">
        <f t="shared" si="4"/>
        <v>0</v>
      </c>
      <c r="E48" s="22">
        <f t="shared" si="3"/>
        <v>0</v>
      </c>
      <c r="F48" s="22">
        <f t="shared" si="3"/>
        <v>0</v>
      </c>
    </row>
    <row r="49" spans="1:6" ht="12.75">
      <c r="A49" s="20" t="s">
        <v>12</v>
      </c>
      <c r="B49" s="20"/>
      <c r="C49" s="20"/>
      <c r="D49" s="22">
        <f t="shared" si="4"/>
        <v>0</v>
      </c>
      <c r="E49" s="22">
        <f t="shared" si="3"/>
        <v>0</v>
      </c>
      <c r="F49" s="22">
        <f t="shared" si="3"/>
        <v>0</v>
      </c>
    </row>
    <row r="50" spans="1:6" ht="12.75">
      <c r="A50" s="20" t="s">
        <v>13</v>
      </c>
      <c r="B50" s="20"/>
      <c r="C50" s="20"/>
      <c r="D50" s="22">
        <f t="shared" si="4"/>
        <v>0</v>
      </c>
      <c r="E50" s="22">
        <f t="shared" si="3"/>
        <v>0</v>
      </c>
      <c r="F50" s="22">
        <f t="shared" si="3"/>
        <v>0</v>
      </c>
    </row>
    <row r="51" spans="1:6" ht="12.75">
      <c r="A51" s="20" t="s">
        <v>14</v>
      </c>
      <c r="B51" s="20"/>
      <c r="C51" s="20"/>
      <c r="D51" s="22">
        <f t="shared" si="4"/>
        <v>0</v>
      </c>
      <c r="E51" s="22">
        <f t="shared" si="3"/>
        <v>0</v>
      </c>
      <c r="F51" s="22">
        <f t="shared" si="3"/>
        <v>0</v>
      </c>
    </row>
    <row r="52" spans="1:6" ht="12.75">
      <c r="A52" s="20" t="s">
        <v>15</v>
      </c>
      <c r="B52" s="20"/>
      <c r="C52" s="20"/>
      <c r="D52" s="22">
        <f t="shared" si="4"/>
        <v>0</v>
      </c>
      <c r="E52" s="22">
        <f t="shared" si="3"/>
        <v>0</v>
      </c>
      <c r="F52" s="22">
        <f t="shared" si="3"/>
        <v>0</v>
      </c>
    </row>
    <row r="53" spans="1:6" ht="12.75">
      <c r="A53" s="20" t="s">
        <v>16</v>
      </c>
      <c r="B53" s="20"/>
      <c r="C53" s="20"/>
      <c r="D53" s="22">
        <f t="shared" si="4"/>
        <v>0</v>
      </c>
      <c r="E53" s="22">
        <f t="shared" si="3"/>
        <v>0</v>
      </c>
      <c r="F53" s="22">
        <f t="shared" si="3"/>
        <v>0</v>
      </c>
    </row>
    <row r="54" spans="1:6" ht="12.75">
      <c r="A54" s="20" t="s">
        <v>17</v>
      </c>
      <c r="B54" s="20"/>
      <c r="C54" s="20"/>
      <c r="D54" s="22">
        <f t="shared" si="4"/>
        <v>0</v>
      </c>
      <c r="E54" s="22">
        <f t="shared" si="3"/>
        <v>0</v>
      </c>
      <c r="F54" s="22">
        <f t="shared" si="3"/>
        <v>0</v>
      </c>
    </row>
    <row r="55" spans="1:6" ht="12.75">
      <c r="A55" s="20"/>
      <c r="B55" s="20"/>
      <c r="C55" s="20"/>
      <c r="D55" s="22"/>
      <c r="E55" s="22"/>
      <c r="F55" s="22"/>
    </row>
    <row r="56" spans="1:6" ht="12.75">
      <c r="A56" s="20" t="s">
        <v>18</v>
      </c>
      <c r="B56" s="20"/>
      <c r="C56" s="20"/>
      <c r="D56" s="22"/>
      <c r="E56" s="22"/>
      <c r="F56" s="22"/>
    </row>
    <row r="57" spans="1:6" ht="12.75">
      <c r="A57" s="20" t="s">
        <v>19</v>
      </c>
      <c r="B57" s="20"/>
      <c r="C57" s="20"/>
      <c r="D57" s="22">
        <f aca="true" t="shared" si="5" ref="D57:F63">(D24*($C$8/100)+K24*($J$8/100)+R24*($Q$8/100))</f>
        <v>0</v>
      </c>
      <c r="E57" s="22">
        <f t="shared" si="5"/>
        <v>0</v>
      </c>
      <c r="F57" s="22">
        <f t="shared" si="5"/>
        <v>0</v>
      </c>
    </row>
    <row r="58" spans="1:6" ht="12.75">
      <c r="A58" s="20" t="s">
        <v>20</v>
      </c>
      <c r="B58" s="20"/>
      <c r="C58" s="20"/>
      <c r="D58" s="22">
        <f t="shared" si="5"/>
        <v>0</v>
      </c>
      <c r="E58" s="22">
        <f t="shared" si="5"/>
        <v>0</v>
      </c>
      <c r="F58" s="22">
        <f t="shared" si="5"/>
        <v>0</v>
      </c>
    </row>
    <row r="59" spans="1:6" ht="12.75">
      <c r="A59" s="20" t="s">
        <v>21</v>
      </c>
      <c r="B59" s="20"/>
      <c r="C59" s="20"/>
      <c r="D59" s="22">
        <f t="shared" si="5"/>
        <v>0</v>
      </c>
      <c r="E59" s="22">
        <f t="shared" si="5"/>
        <v>0</v>
      </c>
      <c r="F59" s="22">
        <f t="shared" si="5"/>
        <v>0</v>
      </c>
    </row>
    <row r="60" spans="1:6" ht="12.75">
      <c r="A60" s="20" t="s">
        <v>22</v>
      </c>
      <c r="B60" s="20"/>
      <c r="C60" s="20"/>
      <c r="D60" s="22">
        <f t="shared" si="5"/>
        <v>0</v>
      </c>
      <c r="E60" s="22">
        <f t="shared" si="5"/>
        <v>0</v>
      </c>
      <c r="F60" s="22">
        <f t="shared" si="5"/>
        <v>0</v>
      </c>
    </row>
    <row r="61" spans="1:6" ht="12.75">
      <c r="A61" s="20" t="s">
        <v>23</v>
      </c>
      <c r="B61" s="20"/>
      <c r="C61" s="20"/>
      <c r="D61" s="22">
        <f t="shared" si="5"/>
        <v>0</v>
      </c>
      <c r="E61" s="22">
        <f t="shared" si="5"/>
        <v>0</v>
      </c>
      <c r="F61" s="22">
        <f t="shared" si="5"/>
        <v>0</v>
      </c>
    </row>
    <row r="62" spans="1:6" ht="12.75">
      <c r="A62" s="20" t="s">
        <v>24</v>
      </c>
      <c r="B62" s="20"/>
      <c r="C62" s="20"/>
      <c r="D62" s="22">
        <f t="shared" si="5"/>
        <v>0</v>
      </c>
      <c r="E62" s="22">
        <f t="shared" si="5"/>
        <v>0</v>
      </c>
      <c r="F62" s="22">
        <f t="shared" si="5"/>
        <v>0</v>
      </c>
    </row>
    <row r="63" spans="1:6" ht="12.75">
      <c r="A63" s="20" t="s">
        <v>25</v>
      </c>
      <c r="B63" s="20"/>
      <c r="C63" s="20"/>
      <c r="D63" s="22">
        <f t="shared" si="5"/>
        <v>0</v>
      </c>
      <c r="E63" s="22">
        <f t="shared" si="5"/>
        <v>0</v>
      </c>
      <c r="F63" s="22">
        <f t="shared" si="5"/>
        <v>0</v>
      </c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 t="s">
        <v>26</v>
      </c>
      <c r="B65" s="20"/>
      <c r="C65" s="20"/>
      <c r="D65" s="22">
        <f>SUM(D44:D63)</f>
        <v>0</v>
      </c>
      <c r="E65" s="22">
        <f>SUM(E44:E63)</f>
        <v>0</v>
      </c>
      <c r="F65" s="22">
        <f>SUM(F44:F63)</f>
        <v>0</v>
      </c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19" t="s">
        <v>27</v>
      </c>
      <c r="B67" s="20"/>
      <c r="C67" s="20"/>
      <c r="D67" s="20"/>
      <c r="E67" s="23" t="e">
        <f>E65/D65</f>
        <v>#DIV/0!</v>
      </c>
      <c r="F67" s="23" t="e">
        <f>F65/D65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Dwight.Aakre</cp:lastModifiedBy>
  <cp:lastPrinted>2011-04-05T16:22:51Z</cp:lastPrinted>
  <dcterms:created xsi:type="dcterms:W3CDTF">2008-09-22T16:31:34Z</dcterms:created>
  <dcterms:modified xsi:type="dcterms:W3CDTF">2012-12-07T21:16:52Z</dcterms:modified>
  <cp:category/>
  <cp:version/>
  <cp:contentType/>
  <cp:contentStatus/>
</cp:coreProperties>
</file>